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2240" windowHeight="8736"/>
  </bookViews>
  <sheets>
    <sheet name="Все года" sheetId="1" r:id="rId1"/>
  </sheets>
  <definedNames>
    <definedName name="_xlnm.Print_Titles" localSheetId="0">'Все года'!$8:$9</definedName>
  </definedNames>
  <calcPr calcId="152511"/>
</workbook>
</file>

<file path=xl/calcChain.xml><?xml version="1.0" encoding="utf-8"?>
<calcChain xmlns="http://schemas.openxmlformats.org/spreadsheetml/2006/main">
  <c r="E49" i="1" l="1"/>
  <c r="E48" i="1" s="1"/>
  <c r="E44" i="1" s="1"/>
  <c r="E43" i="1" s="1"/>
  <c r="E60" i="1" s="1"/>
  <c r="D49" i="1"/>
  <c r="D48" i="1" s="1"/>
  <c r="D44" i="1" s="1"/>
  <c r="D43" i="1" s="1"/>
  <c r="D60" i="1" s="1"/>
  <c r="C48" i="1"/>
  <c r="C44" i="1" s="1"/>
  <c r="C43" i="1" s="1"/>
  <c r="C60" i="1" s="1"/>
  <c r="C49" i="1"/>
</calcChain>
</file>

<file path=xl/sharedStrings.xml><?xml version="1.0" encoding="utf-8"?>
<sst xmlns="http://schemas.openxmlformats.org/spreadsheetml/2006/main" count="111" uniqueCount="110">
  <si>
    <t>Код бюджетной классификации Российской Федерации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</si>
  <si>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</si>
  <si>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</si>
  <si>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</si>
  <si>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</si>
  <si>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</si>
  <si>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</si>
  <si>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</si>
  <si>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</si>
  <si>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</si>
  <si>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</si>
  <si>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</si>
  <si>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</si>
  <si>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</si>
  <si>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</si>
  <si>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</si>
  <si>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</si>
  <si>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</si>
  <si>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</si>
  <si>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</si>
  <si>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</si>
  <si>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</si>
  <si>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</si>
  <si>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</si>
  <si>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</si>
  <si>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</si>
  <si>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</si>
  <si>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</si>
  <si>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</si>
  <si>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</si>
  <si>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</si>
  <si>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</si>
  <si>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</si>
  <si>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</si>
  <si>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</si>
  <si>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</si>
  <si>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</si>
  <si>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</si>
  <si>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</si>
  <si>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</si>
  <si>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</si>
  <si>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</si>
  <si>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</si>
  <si>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</si>
  <si>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</si>
  <si>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</si>
  <si>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</si>
  <si>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</si>
  <si>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</si>
  <si>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</si>
  <si>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</si>
  <si>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</si>
  <si>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</si>
  <si>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</si>
  <si>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</si>
  <si>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</si>
  <si>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</si>
  <si>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</si>
  <si>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</si>
  <si>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</si>
  <si>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</si>
  <si>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</si>
  <si>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1 11 09045 10 0000 120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</si>
  <si>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</si>
  <si>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</si>
  <si>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</si>
  <si>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</si>
  <si>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</si>
  <si>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</si>
  <si>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</si>
  <si>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</si>
  <si>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</si>
  <si>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</si>
  <si>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</si>
  <si>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</si>
  <si>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</si>
  <si>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</si>
  <si>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</si>
  <si>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</si>
  <si>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</si>
  <si>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</si>
  <si>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</si>
  <si>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</si>
  <si>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</si>
  <si>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</si>
  <si>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</si>
  <si>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</si>
  <si>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</si>
  <si>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</si>
  <si>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</si>
  <si>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0 000 001</t>
  </si>
  <si>
    <t>Иные межбюджетные трансферты на реализацию мер по обеспечению сбалансированности бюджетов поселений</t>
  </si>
  <si>
    <t>ИТОГО ДОХОДОВ</t>
  </si>
  <si>
    <t>Приложение № 1</t>
  </si>
  <si>
    <t>Совета народных депутатов</t>
  </si>
  <si>
    <t xml:space="preserve">от              2020 № </t>
  </si>
  <si>
    <t>руб.</t>
  </si>
  <si>
    <t>Наименование кода поступлений</t>
  </si>
  <si>
    <t>2021 год</t>
  </si>
  <si>
    <t>Плановый период</t>
  </si>
  <si>
    <t>2022 год</t>
  </si>
  <si>
    <t>2023 год</t>
  </si>
  <si>
    <t>к решению Сосновоборского сельского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</si>
  <si>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</si>
  <si>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</si>
  <si>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2 02 25519 00 0000 150 </t>
  </si>
  <si>
    <t>Субсидии бюджетам на поддержку отрасли культуры</t>
  </si>
  <si>
    <t xml:space="preserve">2 02 25519 10 0000 150 </t>
  </si>
  <si>
    <t>Субсидии бюджетам сельских поселений на поддержку отрасли культуры</t>
  </si>
  <si>
    <t>Прогнозируемый объем доходов бюджета сельсовета на 2021 год и плановый период 2022 и 2023 годов по кодам видов и подвидов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</si>
</sst>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" fontId="2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wrapText="1"/>
    </xf>
    <xf numFmtId="0" fontId="5" fillId="0" borderId="0" xfId="0" applyFont="1"/>
    <xf numFmtId="0" fontId="6" fillId="0" borderId="0" xfId="0" applyFont="1"/>
    <xf numFmtId="0" fontId="4" fillId="2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abSelected="1" zoomScale="55" zoomScaleNormal="55" workbookViewId="0">
      <selection activeCell="C53" sqref="C53"/>
    </sheetView>
  </sheetViews>
  <sheetFormatPr defaultRowHeight="14.4" x14ac:dyDescent="0.3"/>
  <cols>
    <col min="1" max="1" width="32.6640625" customWidth="1"/>
    <col min="2" max="2" width="59.6640625" customWidth="1"/>
    <col min="3" max="5" width="22.88671875" customWidth="1"/>
  </cols>
  <sheetData>
    <row r="1" spans="1:5" s="14" customFormat="1" ht="15.6" x14ac:dyDescent="0.3">
      <c r="D1" s="14" t="s">
        <v>93</v>
      </c>
    </row>
    <row r="2" spans="1:5" s="14" customFormat="1" ht="15.6" x14ac:dyDescent="0.3">
      <c r="D2" s="14" t="s">
        <v>102</v>
      </c>
    </row>
    <row r="3" spans="1:5" s="14" customFormat="1" ht="15.6" x14ac:dyDescent="0.3">
      <c r="D3" s="14" t="s">
        <v>94</v>
      </c>
    </row>
    <row r="4" spans="1:5" s="14" customFormat="1" ht="15.6" x14ac:dyDescent="0.3">
      <c r="A4" s="15"/>
      <c r="B4" s="15"/>
      <c r="C4" s="15"/>
      <c r="D4" s="16" t="s">
        <v>95</v>
      </c>
    </row>
    <row r="5" spans="1:5" s="14" customFormat="1" ht="15.6" x14ac:dyDescent="0.3">
      <c r="A5" s="15"/>
      <c r="B5" s="15"/>
      <c r="C5" s="15"/>
      <c r="D5" s="16"/>
    </row>
    <row r="6" spans="1:5" s="14" customFormat="1" ht="15.6" x14ac:dyDescent="0.3">
      <c r="A6" s="20" t="s">
        <v>109</v>
      </c>
      <c r="B6" s="20"/>
      <c r="C6" s="20"/>
      <c r="D6" s="20"/>
      <c r="E6" s="20"/>
    </row>
    <row r="7" spans="1:5" s="14" customFormat="1" ht="15.6" x14ac:dyDescent="0.3">
      <c r="A7" s="17"/>
      <c r="B7" s="17"/>
      <c r="C7" s="17"/>
      <c r="E7" s="18" t="s">
        <v>96</v>
      </c>
    </row>
    <row r="8" spans="1:5" s="14" customFormat="1" ht="15.6" x14ac:dyDescent="0.3">
      <c r="A8" s="21" t="s">
        <v>0</v>
      </c>
      <c r="B8" s="21" t="s">
        <v>97</v>
      </c>
      <c r="C8" s="21" t="s">
        <v>98</v>
      </c>
      <c r="D8" s="22" t="s">
        <v>99</v>
      </c>
      <c r="E8" s="22"/>
    </row>
    <row r="9" spans="1:5" s="14" customFormat="1" ht="15.6" x14ac:dyDescent="0.3">
      <c r="A9" s="21"/>
      <c r="B9" s="21"/>
      <c r="C9" s="21"/>
      <c r="D9" s="19" t="s">
        <v>100</v>
      </c>
      <c r="E9" s="19" t="s">
        <v>101</v>
      </c>
    </row>
    <row r="10" spans="1:5" ht="17.399999999999999" x14ac:dyDescent="0.3">
      <c r="A10" s="3" t="s">
        <v>1</v>
      </c>
      <c r="B10" s="2" t="s">
        <v>2</v>
      </c>
      <c r="C10" s="4">
        <v>1721747.52</v>
      </c>
      <c r="D10" s="4">
        <v>1771027.23</v>
      </c>
      <c r="E10" s="4">
        <v>1832120.19</v>
      </c>
    </row>
    <row r="11" spans="1:5" ht="15.6" x14ac:dyDescent="0.3">
      <c r="A11" s="6"/>
      <c r="B11" s="5" t="s">
        <v>3</v>
      </c>
      <c r="C11" s="7">
        <v>1661017.6</v>
      </c>
      <c r="D11" s="7">
        <v>1710297.31</v>
      </c>
      <c r="E11" s="7">
        <v>1771390.27</v>
      </c>
    </row>
    <row r="12" spans="1:5" ht="15.6" x14ac:dyDescent="0.3">
      <c r="A12" s="1" t="s">
        <v>4</v>
      </c>
      <c r="B12" s="8" t="s">
        <v>5</v>
      </c>
      <c r="C12" s="9">
        <v>653941.6</v>
      </c>
      <c r="D12" s="9">
        <v>702921.83</v>
      </c>
      <c r="E12" s="9">
        <v>763162.23</v>
      </c>
    </row>
    <row r="13" spans="1:5" ht="15.6" x14ac:dyDescent="0.3">
      <c r="A13" s="6" t="s">
        <v>6</v>
      </c>
      <c r="B13" s="5" t="s">
        <v>7</v>
      </c>
      <c r="C13" s="7">
        <v>653941.6</v>
      </c>
      <c r="D13" s="7">
        <v>702921.83</v>
      </c>
      <c r="E13" s="7">
        <v>763162.23</v>
      </c>
    </row>
    <row r="14" spans="1:5" ht="78" x14ac:dyDescent="0.3">
      <c r="A14" s="6" t="s">
        <v>8</v>
      </c>
      <c r="B14" s="5" t="s">
        <v>9</v>
      </c>
      <c r="C14" s="7">
        <v>653941.6</v>
      </c>
      <c r="D14" s="7">
        <v>702921.83</v>
      </c>
      <c r="E14" s="7">
        <v>763162.23</v>
      </c>
    </row>
    <row r="15" spans="1:5" ht="109.2" x14ac:dyDescent="0.3">
      <c r="A15" s="6" t="s">
        <v>10</v>
      </c>
      <c r="B15" s="5" t="s">
        <v>11</v>
      </c>
      <c r="C15" s="7">
        <v>653941.6</v>
      </c>
      <c r="D15" s="7">
        <v>702921.83</v>
      </c>
      <c r="E15" s="7">
        <v>763162.23</v>
      </c>
    </row>
    <row r="16" spans="1:5" ht="15.6" x14ac:dyDescent="0.3">
      <c r="A16" s="1" t="s">
        <v>12</v>
      </c>
      <c r="B16" s="8" t="s">
        <v>13</v>
      </c>
      <c r="C16" s="9">
        <v>5076</v>
      </c>
      <c r="D16" s="9">
        <v>5375.48</v>
      </c>
      <c r="E16" s="9">
        <v>6228.04</v>
      </c>
    </row>
    <row r="17" spans="1:5" ht="15.6" x14ac:dyDescent="0.3">
      <c r="A17" s="6" t="s">
        <v>14</v>
      </c>
      <c r="B17" s="5" t="s">
        <v>15</v>
      </c>
      <c r="C17" s="7">
        <v>5076</v>
      </c>
      <c r="D17" s="7">
        <v>5375.48</v>
      </c>
      <c r="E17" s="7">
        <v>6228.04</v>
      </c>
    </row>
    <row r="18" spans="1:5" ht="15.6" x14ac:dyDescent="0.3">
      <c r="A18" s="6" t="s">
        <v>16</v>
      </c>
      <c r="B18" s="5" t="s">
        <v>15</v>
      </c>
      <c r="C18" s="7">
        <v>5076</v>
      </c>
      <c r="D18" s="7">
        <v>5375.48</v>
      </c>
      <c r="E18" s="7">
        <v>6228.04</v>
      </c>
    </row>
    <row r="19" spans="1:5" ht="46.8" x14ac:dyDescent="0.3">
      <c r="A19" s="6" t="s">
        <v>17</v>
      </c>
      <c r="B19" s="5" t="s">
        <v>18</v>
      </c>
      <c r="C19" s="7">
        <v>5076</v>
      </c>
      <c r="D19" s="7">
        <v>5375.48</v>
      </c>
      <c r="E19" s="7">
        <v>6228.04</v>
      </c>
    </row>
    <row r="20" spans="1:5" ht="15.6" x14ac:dyDescent="0.3">
      <c r="A20" s="1" t="s">
        <v>19</v>
      </c>
      <c r="B20" s="8" t="s">
        <v>20</v>
      </c>
      <c r="C20" s="9">
        <v>992000</v>
      </c>
      <c r="D20" s="9">
        <v>992000</v>
      </c>
      <c r="E20" s="9">
        <v>992000</v>
      </c>
    </row>
    <row r="21" spans="1:5" ht="15.6" x14ac:dyDescent="0.3">
      <c r="A21" s="6" t="s">
        <v>21</v>
      </c>
      <c r="B21" s="5" t="s">
        <v>22</v>
      </c>
      <c r="C21" s="7">
        <v>251000</v>
      </c>
      <c r="D21" s="7">
        <v>251000</v>
      </c>
      <c r="E21" s="7">
        <v>251000</v>
      </c>
    </row>
    <row r="22" spans="1:5" ht="46.8" x14ac:dyDescent="0.3">
      <c r="A22" s="6" t="s">
        <v>23</v>
      </c>
      <c r="B22" s="5" t="s">
        <v>24</v>
      </c>
      <c r="C22" s="7">
        <v>251000</v>
      </c>
      <c r="D22" s="7">
        <v>251000</v>
      </c>
      <c r="E22" s="7">
        <v>251000</v>
      </c>
    </row>
    <row r="23" spans="1:5" ht="78" x14ac:dyDescent="0.3">
      <c r="A23" s="6" t="s">
        <v>25</v>
      </c>
      <c r="B23" s="5" t="s">
        <v>26</v>
      </c>
      <c r="C23" s="7">
        <v>251000</v>
      </c>
      <c r="D23" s="7">
        <v>251000</v>
      </c>
      <c r="E23" s="7">
        <v>251000</v>
      </c>
    </row>
    <row r="24" spans="1:5" ht="15.6" x14ac:dyDescent="0.3">
      <c r="A24" s="6" t="s">
        <v>27</v>
      </c>
      <c r="B24" s="5" t="s">
        <v>28</v>
      </c>
      <c r="C24" s="7">
        <v>741000</v>
      </c>
      <c r="D24" s="7">
        <v>741000</v>
      </c>
      <c r="E24" s="7">
        <v>741000</v>
      </c>
    </row>
    <row r="25" spans="1:5" ht="15.6" x14ac:dyDescent="0.3">
      <c r="A25" s="6" t="s">
        <v>29</v>
      </c>
      <c r="B25" s="5" t="s">
        <v>30</v>
      </c>
      <c r="C25" s="7">
        <v>343000</v>
      </c>
      <c r="D25" s="7">
        <v>343000</v>
      </c>
      <c r="E25" s="7">
        <v>343000</v>
      </c>
    </row>
    <row r="26" spans="1:5" ht="31.2" x14ac:dyDescent="0.3">
      <c r="A26" s="6" t="s">
        <v>31</v>
      </c>
      <c r="B26" s="5" t="s">
        <v>32</v>
      </c>
      <c r="C26" s="7">
        <v>343000</v>
      </c>
      <c r="D26" s="7">
        <v>343000</v>
      </c>
      <c r="E26" s="7">
        <v>343000</v>
      </c>
    </row>
    <row r="27" spans="1:5" ht="78" x14ac:dyDescent="0.3">
      <c r="A27" s="6" t="s">
        <v>33</v>
      </c>
      <c r="B27" s="5" t="s">
        <v>34</v>
      </c>
      <c r="C27" s="7">
        <v>343000</v>
      </c>
      <c r="D27" s="7">
        <v>343000</v>
      </c>
      <c r="E27" s="7">
        <v>343000</v>
      </c>
    </row>
    <row r="28" spans="1:5" ht="15.6" x14ac:dyDescent="0.3">
      <c r="A28" s="6" t="s">
        <v>35</v>
      </c>
      <c r="B28" s="5" t="s">
        <v>36</v>
      </c>
      <c r="C28" s="7">
        <v>398000</v>
      </c>
      <c r="D28" s="7">
        <v>398000</v>
      </c>
      <c r="E28" s="7">
        <v>398000</v>
      </c>
    </row>
    <row r="29" spans="1:5" ht="46.8" x14ac:dyDescent="0.3">
      <c r="A29" s="6" t="s">
        <v>37</v>
      </c>
      <c r="B29" s="5" t="s">
        <v>38</v>
      </c>
      <c r="C29" s="7">
        <v>398000</v>
      </c>
      <c r="D29" s="7">
        <v>398000</v>
      </c>
      <c r="E29" s="7">
        <v>398000</v>
      </c>
    </row>
    <row r="30" spans="1:5" ht="78" x14ac:dyDescent="0.3">
      <c r="A30" s="6" t="s">
        <v>39</v>
      </c>
      <c r="B30" s="5" t="s">
        <v>40</v>
      </c>
      <c r="C30" s="7">
        <v>398000</v>
      </c>
      <c r="D30" s="7">
        <v>398000</v>
      </c>
      <c r="E30" s="7">
        <v>398000</v>
      </c>
    </row>
    <row r="31" spans="1:5" ht="15.6" x14ac:dyDescent="0.3">
      <c r="A31" s="1" t="s">
        <v>41</v>
      </c>
      <c r="B31" s="8" t="s">
        <v>42</v>
      </c>
      <c r="C31" s="9">
        <v>10000</v>
      </c>
      <c r="D31" s="9">
        <v>10000</v>
      </c>
      <c r="E31" s="9">
        <v>10000</v>
      </c>
    </row>
    <row r="32" spans="1:5" ht="46.8" x14ac:dyDescent="0.3">
      <c r="A32" s="6" t="s">
        <v>43</v>
      </c>
      <c r="B32" s="5" t="s">
        <v>44</v>
      </c>
      <c r="C32" s="7">
        <v>10000</v>
      </c>
      <c r="D32" s="7">
        <v>10000</v>
      </c>
      <c r="E32" s="7">
        <v>10000</v>
      </c>
    </row>
    <row r="33" spans="1:5" ht="78" x14ac:dyDescent="0.3">
      <c r="A33" s="6" t="s">
        <v>45</v>
      </c>
      <c r="B33" s="5" t="s">
        <v>46</v>
      </c>
      <c r="C33" s="7">
        <v>10000</v>
      </c>
      <c r="D33" s="7">
        <v>10000</v>
      </c>
      <c r="E33" s="7">
        <v>10000</v>
      </c>
    </row>
    <row r="34" spans="1:5" ht="124.8" x14ac:dyDescent="0.3">
      <c r="A34" s="6" t="s">
        <v>47</v>
      </c>
      <c r="B34" s="5" t="s">
        <v>48</v>
      </c>
      <c r="C34" s="7">
        <v>10000</v>
      </c>
      <c r="D34" s="7">
        <v>10000</v>
      </c>
      <c r="E34" s="7">
        <v>10000</v>
      </c>
    </row>
    <row r="35" spans="1:5" ht="15.6" x14ac:dyDescent="0.3">
      <c r="A35" s="6"/>
      <c r="B35" s="5" t="s">
        <v>49</v>
      </c>
      <c r="C35" s="7">
        <v>60729.919999999998</v>
      </c>
      <c r="D35" s="7">
        <v>60729.919999999998</v>
      </c>
      <c r="E35" s="7">
        <v>60729.919999999998</v>
      </c>
    </row>
    <row r="36" spans="1:5" ht="46.8" x14ac:dyDescent="0.3">
      <c r="A36" s="1" t="s">
        <v>50</v>
      </c>
      <c r="B36" s="8" t="s">
        <v>51</v>
      </c>
      <c r="C36" s="9">
        <v>60729.919999999998</v>
      </c>
      <c r="D36" s="9">
        <v>60729.919999999998</v>
      </c>
      <c r="E36" s="9">
        <v>60729.919999999998</v>
      </c>
    </row>
    <row r="37" spans="1:5" ht="93.6" x14ac:dyDescent="0.3">
      <c r="A37" s="6" t="s">
        <v>52</v>
      </c>
      <c r="B37" s="5" t="s">
        <v>53</v>
      </c>
      <c r="C37" s="7">
        <v>50000</v>
      </c>
      <c r="D37" s="7">
        <v>50000</v>
      </c>
      <c r="E37" s="7">
        <v>50000</v>
      </c>
    </row>
    <row r="38" spans="1:5" ht="93.6" x14ac:dyDescent="0.3">
      <c r="A38" s="6" t="s">
        <v>54</v>
      </c>
      <c r="B38" s="5" t="s">
        <v>55</v>
      </c>
      <c r="C38" s="7">
        <v>50000</v>
      </c>
      <c r="D38" s="7">
        <v>50000</v>
      </c>
      <c r="E38" s="7">
        <v>50000</v>
      </c>
    </row>
    <row r="39" spans="1:5" ht="78" x14ac:dyDescent="0.3">
      <c r="A39" s="6" t="s">
        <v>56</v>
      </c>
      <c r="B39" s="5" t="s">
        <v>57</v>
      </c>
      <c r="C39" s="7">
        <v>50000</v>
      </c>
      <c r="D39" s="7">
        <v>50000</v>
      </c>
      <c r="E39" s="7">
        <v>50000</v>
      </c>
    </row>
    <row r="40" spans="1:5" ht="93.6" x14ac:dyDescent="0.3">
      <c r="A40" s="6" t="s">
        <v>58</v>
      </c>
      <c r="B40" s="5" t="s">
        <v>59</v>
      </c>
      <c r="C40" s="7">
        <v>10729.92</v>
      </c>
      <c r="D40" s="7">
        <v>10729.92</v>
      </c>
      <c r="E40" s="7">
        <v>10729.92</v>
      </c>
    </row>
    <row r="41" spans="1:5" ht="93.6" x14ac:dyDescent="0.3">
      <c r="A41" s="6" t="s">
        <v>60</v>
      </c>
      <c r="B41" s="5" t="s">
        <v>61</v>
      </c>
      <c r="C41" s="7">
        <v>10729.92</v>
      </c>
      <c r="D41" s="7">
        <v>10729.92</v>
      </c>
      <c r="E41" s="7">
        <v>10729.92</v>
      </c>
    </row>
    <row r="42" spans="1:5" ht="93.6" x14ac:dyDescent="0.3">
      <c r="A42" s="6" t="s">
        <v>62</v>
      </c>
      <c r="B42" s="5" t="s">
        <v>63</v>
      </c>
      <c r="C42" s="7">
        <v>10729.92</v>
      </c>
      <c r="D42" s="7">
        <v>10729.92</v>
      </c>
      <c r="E42" s="7">
        <v>10729.92</v>
      </c>
    </row>
    <row r="43" spans="1:5" ht="17.399999999999999" x14ac:dyDescent="0.3">
      <c r="A43" s="3" t="s">
        <v>64</v>
      </c>
      <c r="B43" s="2" t="s">
        <v>65</v>
      </c>
      <c r="C43" s="4">
        <f>C44</f>
        <v>11231020</v>
      </c>
      <c r="D43" s="4">
        <f t="shared" ref="D43:E43" si="0">D44</f>
        <v>8529709.1500000004</v>
      </c>
      <c r="E43" s="4">
        <f t="shared" si="0"/>
        <v>8554746.5999999996</v>
      </c>
    </row>
    <row r="44" spans="1:5" ht="46.8" x14ac:dyDescent="0.3">
      <c r="A44" s="1" t="s">
        <v>66</v>
      </c>
      <c r="B44" s="8" t="s">
        <v>67</v>
      </c>
      <c r="C44" s="9">
        <f>C45+C48+C51+C54</f>
        <v>11231020</v>
      </c>
      <c r="D44" s="9">
        <f t="shared" ref="D44:E44" si="1">D45+D48+D51+D54</f>
        <v>8529709.1500000004</v>
      </c>
      <c r="E44" s="9">
        <f t="shared" si="1"/>
        <v>8554746.5999999996</v>
      </c>
    </row>
    <row r="45" spans="1:5" ht="31.2" x14ac:dyDescent="0.3">
      <c r="A45" s="6" t="s">
        <v>68</v>
      </c>
      <c r="B45" s="5" t="s">
        <v>69</v>
      </c>
      <c r="C45" s="7">
        <v>5790127</v>
      </c>
      <c r="D45" s="7">
        <v>5876698</v>
      </c>
      <c r="E45" s="7">
        <v>5963611</v>
      </c>
    </row>
    <row r="46" spans="1:5" ht="46.8" x14ac:dyDescent="0.3">
      <c r="A46" s="6" t="s">
        <v>70</v>
      </c>
      <c r="B46" s="5" t="s">
        <v>71</v>
      </c>
      <c r="C46" s="7">
        <v>5790127</v>
      </c>
      <c r="D46" s="7">
        <v>5876698</v>
      </c>
      <c r="E46" s="7">
        <v>5963611</v>
      </c>
    </row>
    <row r="47" spans="1:5" ht="46.8" x14ac:dyDescent="0.3">
      <c r="A47" s="6" t="s">
        <v>72</v>
      </c>
      <c r="B47" s="5" t="s">
        <v>73</v>
      </c>
      <c r="C47" s="7">
        <v>5790127</v>
      </c>
      <c r="D47" s="7">
        <v>5876698</v>
      </c>
      <c r="E47" s="7">
        <v>5963611</v>
      </c>
    </row>
    <row r="48" spans="1:5" ht="31.2" x14ac:dyDescent="0.3">
      <c r="A48" s="6" t="s">
        <v>103</v>
      </c>
      <c r="B48" s="5" t="s">
        <v>104</v>
      </c>
      <c r="C48" s="7">
        <f>C49</f>
        <v>3094461.56</v>
      </c>
      <c r="D48" s="7">
        <f t="shared" ref="D48:E49" si="2">D49</f>
        <v>0</v>
      </c>
      <c r="E48" s="7">
        <f t="shared" si="2"/>
        <v>0</v>
      </c>
    </row>
    <row r="49" spans="1:5" ht="15.6" x14ac:dyDescent="0.3">
      <c r="A49" s="6" t="s">
        <v>105</v>
      </c>
      <c r="B49" s="5" t="s">
        <v>106</v>
      </c>
      <c r="C49" s="7">
        <f>C50</f>
        <v>3094461.56</v>
      </c>
      <c r="D49" s="7">
        <f t="shared" si="2"/>
        <v>0</v>
      </c>
      <c r="E49" s="7">
        <f t="shared" si="2"/>
        <v>0</v>
      </c>
    </row>
    <row r="50" spans="1:5" ht="31.2" x14ac:dyDescent="0.3">
      <c r="A50" s="6" t="s">
        <v>107</v>
      </c>
      <c r="B50" s="5" t="s">
        <v>108</v>
      </c>
      <c r="C50" s="7">
        <v>3094461.56</v>
      </c>
      <c r="D50" s="7"/>
      <c r="E50" s="7"/>
    </row>
    <row r="51" spans="1:5" ht="31.2" x14ac:dyDescent="0.3">
      <c r="A51" s="6" t="s">
        <v>74</v>
      </c>
      <c r="B51" s="5" t="s">
        <v>75</v>
      </c>
      <c r="C51" s="7">
        <v>213300</v>
      </c>
      <c r="D51" s="7">
        <v>216200</v>
      </c>
      <c r="E51" s="7">
        <v>0</v>
      </c>
    </row>
    <row r="52" spans="1:5" ht="46.8" x14ac:dyDescent="0.3">
      <c r="A52" s="6" t="s">
        <v>76</v>
      </c>
      <c r="B52" s="5" t="s">
        <v>77</v>
      </c>
      <c r="C52" s="7">
        <v>213300</v>
      </c>
      <c r="D52" s="7">
        <v>216200</v>
      </c>
      <c r="E52" s="7">
        <v>0</v>
      </c>
    </row>
    <row r="53" spans="1:5" ht="46.8" x14ac:dyDescent="0.3">
      <c r="A53" s="6" t="s">
        <v>78</v>
      </c>
      <c r="B53" s="5" t="s">
        <v>79</v>
      </c>
      <c r="C53" s="7">
        <v>213300</v>
      </c>
      <c r="D53" s="7">
        <v>216200</v>
      </c>
      <c r="E53" s="7">
        <v>0</v>
      </c>
    </row>
    <row r="54" spans="1:5" ht="15.6" x14ac:dyDescent="0.3">
      <c r="A54" s="6" t="s">
        <v>80</v>
      </c>
      <c r="B54" s="5" t="s">
        <v>81</v>
      </c>
      <c r="C54" s="7">
        <v>2133131.44</v>
      </c>
      <c r="D54" s="7">
        <v>2436811.15</v>
      </c>
      <c r="E54" s="7">
        <v>2591135.6</v>
      </c>
    </row>
    <row r="55" spans="1:5" ht="62.4" x14ac:dyDescent="0.3">
      <c r="A55" s="6" t="s">
        <v>82</v>
      </c>
      <c r="B55" s="5" t="s">
        <v>83</v>
      </c>
      <c r="C55" s="7">
        <v>1543399.91</v>
      </c>
      <c r="D55" s="7">
        <v>1870572.62</v>
      </c>
      <c r="E55" s="7">
        <v>1870572.62</v>
      </c>
    </row>
    <row r="56" spans="1:5" ht="78" x14ac:dyDescent="0.3">
      <c r="A56" s="6" t="s">
        <v>84</v>
      </c>
      <c r="B56" s="5" t="s">
        <v>85</v>
      </c>
      <c r="C56" s="7">
        <v>1543399.91</v>
      </c>
      <c r="D56" s="7">
        <v>1870572.62</v>
      </c>
      <c r="E56" s="7">
        <v>1870572.62</v>
      </c>
    </row>
    <row r="57" spans="1:5" ht="31.2" x14ac:dyDescent="0.3">
      <c r="A57" s="6" t="s">
        <v>86</v>
      </c>
      <c r="B57" s="5" t="s">
        <v>87</v>
      </c>
      <c r="C57" s="7">
        <v>589731.53</v>
      </c>
      <c r="D57" s="7">
        <v>566238.53</v>
      </c>
      <c r="E57" s="7">
        <v>720562.98</v>
      </c>
    </row>
    <row r="58" spans="1:5" ht="31.2" x14ac:dyDescent="0.3">
      <c r="A58" s="6" t="s">
        <v>88</v>
      </c>
      <c r="B58" s="5" t="s">
        <v>89</v>
      </c>
      <c r="C58" s="7">
        <v>589731.53</v>
      </c>
      <c r="D58" s="7">
        <v>566238.53</v>
      </c>
      <c r="E58" s="7">
        <v>720562.98</v>
      </c>
    </row>
    <row r="59" spans="1:5" ht="31.2" x14ac:dyDescent="0.3">
      <c r="A59" s="6" t="s">
        <v>90</v>
      </c>
      <c r="B59" s="5" t="s">
        <v>91</v>
      </c>
      <c r="C59" s="7">
        <v>589731.53</v>
      </c>
      <c r="D59" s="7">
        <v>566238.53</v>
      </c>
      <c r="E59" s="7">
        <v>720562.98</v>
      </c>
    </row>
    <row r="60" spans="1:5" s="13" customFormat="1" ht="15.6" x14ac:dyDescent="0.3">
      <c r="A60" s="11"/>
      <c r="B60" s="10" t="s">
        <v>92</v>
      </c>
      <c r="C60" s="12">
        <f>C10+C43</f>
        <v>12952767.52</v>
      </c>
      <c r="D60" s="12">
        <f t="shared" ref="D60:E60" si="3">D10+D43</f>
        <v>10300736.380000001</v>
      </c>
      <c r="E60" s="12">
        <f t="shared" si="3"/>
        <v>10386866.789999999</v>
      </c>
    </row>
  </sheetData>
  <mergeCells count="5">
    <mergeCell ref="A6:E6"/>
    <mergeCell ref="A8:A9"/>
    <mergeCell ref="B8:B9"/>
    <mergeCell ref="C8:C9"/>
    <mergeCell ref="D8:E8"/>
  </mergeCells>
  <pageMargins left="1.1811023622047245" right="0.39370078740157483" top="0.78740157480314965" bottom="0.78740157480314965" header="0" footer="0"/>
  <pageSetup paperSize="9" scale="52" fitToHeight="0" orientation="portrait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rep:2.51.0.524</dc:description>
  <cp:lastModifiedBy>Наталья Владимировна Карпук</cp:lastModifiedBy>
  <cp:lastPrinted>2020-11-12T01:56:05Z</cp:lastPrinted>
  <dcterms:created xsi:type="dcterms:W3CDTF">2020-10-27T07:32:06Z</dcterms:created>
  <dcterms:modified xsi:type="dcterms:W3CDTF">2020-11-12T01:56:22Z</dcterms:modified>
</cp:coreProperties>
</file>